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00\320\321\Rámec NPŽP 2021-2023 - plnění a aktualizace\aktualizace\k M\"/>
    </mc:Choice>
  </mc:AlternateContent>
  <xr:revisionPtr revIDLastSave="0" documentId="13_ncr:1_{A0C418E5-0EDF-4C90-90D5-213BA22EDD72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Rámec 2021-2023" sheetId="2" r:id="rId1"/>
    <sheet name="Přehled výzev" sheetId="4" r:id="rId2"/>
    <sheet name="Souhrn" sheetId="3" r:id="rId3"/>
  </sheets>
  <calcPr calcId="191029"/>
</workbook>
</file>

<file path=xl/calcChain.xml><?xml version="1.0" encoding="utf-8"?>
<calcChain xmlns="http://schemas.openxmlformats.org/spreadsheetml/2006/main">
  <c r="E6" i="3" l="1"/>
  <c r="C7" i="3" l="1"/>
  <c r="E5" i="3" l="1"/>
  <c r="E4" i="3"/>
  <c r="B7" i="3"/>
  <c r="D7" i="3"/>
  <c r="E7" i="3" l="1"/>
</calcChain>
</file>

<file path=xl/sharedStrings.xml><?xml version="1.0" encoding="utf-8"?>
<sst xmlns="http://schemas.openxmlformats.org/spreadsheetml/2006/main" count="222" uniqueCount="100">
  <si>
    <t>Příjem žádostí</t>
  </si>
  <si>
    <t>Téma</t>
  </si>
  <si>
    <t>Boj se suchem a kvalita vod</t>
  </si>
  <si>
    <t>Budování a regenerace zdrojů pitné vody pro obce</t>
  </si>
  <si>
    <t>Vyhlášení výzvy</t>
  </si>
  <si>
    <t>I</t>
  </si>
  <si>
    <t>II</t>
  </si>
  <si>
    <t>III</t>
  </si>
  <si>
    <t>IV</t>
  </si>
  <si>
    <t>Realizace a čerpání</t>
  </si>
  <si>
    <t>Životní prostředí v sídlech a lidské zdraví</t>
  </si>
  <si>
    <t>Zelená stuha</t>
  </si>
  <si>
    <t>Ozdravné pobyty</t>
  </si>
  <si>
    <t>Podpora systému pro zpracování autovraků</t>
  </si>
  <si>
    <t>Příjem žádostí, realizace a čerpání</t>
  </si>
  <si>
    <t>Příjem žádostí; Realizace a čerpání (kontinuální výzva)</t>
  </si>
  <si>
    <t>Alokace (mil. Kč)</t>
  </si>
  <si>
    <t>Přírodní zahrady</t>
  </si>
  <si>
    <t>Celkem</t>
  </si>
  <si>
    <t>Údaje v mil. Kč</t>
  </si>
  <si>
    <t>NOVĚ VYHLÁŠENÉ VÝZVY</t>
  </si>
  <si>
    <t>-</t>
  </si>
  <si>
    <t>Podporovaná aktivita</t>
  </si>
  <si>
    <t>Přepokládaná alokace (mil. Kč)</t>
  </si>
  <si>
    <t>Předpokládaný termín vyhlášení</t>
  </si>
  <si>
    <t>Prioritní téma: Boj se suchem a kvalita vod</t>
  </si>
  <si>
    <t>Prioritní téma: Životní prostředí v sídlech a lidské zdraví</t>
  </si>
  <si>
    <t>Ostatní podporované aktivity</t>
  </si>
  <si>
    <t>Podpora environmentálního vzdělávání, výchovy a osvěty - Pilíře EVVO</t>
  </si>
  <si>
    <t>Podpora environmentálního vzdělávání, výchovy a osvěty - Národní síť EVVO</t>
  </si>
  <si>
    <t>Výkupy pozemků ve zvláště chráněných územích</t>
  </si>
  <si>
    <t>Ochrana ozónové vrstvy Země</t>
  </si>
  <si>
    <t>Pakt starostů a primátorů pro klima a energii</t>
  </si>
  <si>
    <t>Soustavy domovních čistíren odpadních vod (DČOV)</t>
  </si>
  <si>
    <t>Obce v národních parcích</t>
  </si>
  <si>
    <t>Vyhlášení výzvy a Příjem žádostí</t>
  </si>
  <si>
    <t>Vyhlášení výzvy a příjem žádostí</t>
  </si>
  <si>
    <t>Výsadba stromů</t>
  </si>
  <si>
    <t>Vyhlášení výzvy  a příjem žádostí</t>
  </si>
  <si>
    <t>RÁMEC NÁRODNÍHO PROGRAMU ŽIVOTNÍ PROSTŘEDÍ PRO OBDOBÍ 2021-2023</t>
  </si>
  <si>
    <t>3Q 2021</t>
  </si>
  <si>
    <t>3Q 2021 (kontinuální výzva)</t>
  </si>
  <si>
    <t>Celkem 2021-2023</t>
  </si>
  <si>
    <t>3Q 2022</t>
  </si>
  <si>
    <t>1Q 2022 (kontinuální výzva)</t>
  </si>
  <si>
    <t>200
200</t>
  </si>
  <si>
    <t>3Q 2023</t>
  </si>
  <si>
    <t>2Q 2022</t>
  </si>
  <si>
    <t>1Q 2021</t>
  </si>
  <si>
    <t>4Q 2021</t>
  </si>
  <si>
    <t>4Q 2023</t>
  </si>
  <si>
    <t>Celkový počet výzev 2021-2023</t>
  </si>
  <si>
    <t>Celková alokace výzev 2021-2023</t>
  </si>
  <si>
    <t xml:space="preserve">1Q 2022 </t>
  </si>
  <si>
    <t>Realizace</t>
  </si>
  <si>
    <t>Čerpání</t>
  </si>
  <si>
    <t>Budování a regenerace zdrojů pitné vody pro obce (1.3.C, 1.3.D a 1.6.B)</t>
  </si>
  <si>
    <t>Soustavy domovních čistíren odpadních vod (DČOV) (1.3.B)</t>
  </si>
  <si>
    <t>Přírodní zahrady (6.1.C)</t>
  </si>
  <si>
    <t>Zelená stuha (5.4.B)</t>
  </si>
  <si>
    <t>Obce v národních parcích (5.5.A-F)</t>
  </si>
  <si>
    <t>Ozdravné pobyty (6.1.F)</t>
  </si>
  <si>
    <t>Pakt starostů a primátorů pro klima a energii (5.1.B)</t>
  </si>
  <si>
    <t>Výsadba stromů (5.4.A)</t>
  </si>
  <si>
    <t>Podpora environmentálního vzdělávání, výchovy a osvěty - Pilíře EVVO (6.1.A a 6.1.B)</t>
  </si>
  <si>
    <t>Podpora environmentálního vzdělávání, výchovy a osvěty - Národní síť EVVO (1.6.F)</t>
  </si>
  <si>
    <t>Podpora systému pro zpracování autovraků (3.2.A)</t>
  </si>
  <si>
    <t>Výkupy pozemků ve zvláště chráněných územích (4.1.A)</t>
  </si>
  <si>
    <t>Ochrana ozónové vrstvy Země (2.2.A-C)</t>
  </si>
  <si>
    <t>1Q 2023</t>
  </si>
  <si>
    <t xml:space="preserve">80                                                                       80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</si>
  <si>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Zpracování krajských plánů pro sucho (1.7.A)</t>
  </si>
  <si>
    <t xml:space="preserve">2Q 2021 </t>
  </si>
  <si>
    <t>Zpracování krajských plánů pro sucho</t>
  </si>
  <si>
    <t>PZKO</t>
  </si>
  <si>
    <t>Podpora opatření vyplývajících ze schválených PZKO (2.3.A)</t>
  </si>
  <si>
    <t>Snižování emisí ze stacionárních zdrojů</t>
  </si>
  <si>
    <t>Odstranění nepovolených skládek</t>
  </si>
  <si>
    <t>3Q 2021 (kontinuální výzva)                       3Q 2021 (kontinuální výzva)</t>
  </si>
  <si>
    <t>Odstraňování nepovolených skládek (3.3.A)</t>
  </si>
  <si>
    <t>4Q 2021 (kontinuální výzva)</t>
  </si>
  <si>
    <t>Snižování emisí ze stacionárních zdrojů (2.1.B)</t>
  </si>
  <si>
    <t>4Q 2022</t>
  </si>
  <si>
    <t>Kofinancování OPŽP</t>
  </si>
  <si>
    <t>3Q 2022 (kontinuální výzva)</t>
  </si>
  <si>
    <t>Nová zelená úsporám LIGHT</t>
  </si>
  <si>
    <r>
      <t>15</t>
    </r>
    <r>
      <rPr>
        <sz val="11"/>
        <color theme="1"/>
        <rFont val="Calibri"/>
        <family val="2"/>
        <charset val="238"/>
        <scheme val="minor"/>
      </rPr>
      <t xml:space="preserve">
5</t>
    </r>
  </si>
  <si>
    <t xml:space="preserve">   1000*</t>
  </si>
  <si>
    <t>* výzva bude vyhlášena po zajištění rozpočtových prostředků z jiných zdrojů, nad alokovaný rozpočet tohoto Rámce</t>
  </si>
  <si>
    <t>270                                                                                                                     30</t>
  </si>
  <si>
    <t>Obce NP Křivoklátsko</t>
  </si>
  <si>
    <t>Zásobníkové náměty výzev (možné zařazení ve 2023)**</t>
  </si>
  <si>
    <t>** vyhlášení v případě disponibilních prostředků</t>
  </si>
  <si>
    <t>Alokace mil. Kč</t>
  </si>
  <si>
    <t>Předmět podpory</t>
  </si>
  <si>
    <t>EVVO - Rozvojová institucionalni podpora</t>
  </si>
  <si>
    <t>Podpořit management a zvyšování kvality nabídky sítě ekocenter v ČR. Výzva cílí na profesionalizaci řízení, ekologickému fungování provozu a managementu jednotlivých institucí prostřednictvím vlastního plánu rozvoje v oblasti EVVO. Povinná bude certifikace ekocentra a plnění strategických cílů rezortu.</t>
  </si>
  <si>
    <t>Odstranění materiálů obsahujících azbest z rodinných domů</t>
  </si>
  <si>
    <t>Podpora při odstraňování stavebních materiálů s obsahem azbestu při odstraňování či rekonstrukci staveb, a to včetně zajištění správného nakládání s odstraňovaným odpadem v souladu se zákonem o odpadech. Finanční podpora přispěje k motivaci občanů odstranit nebezpečný azbest z jejich nemovitostí v souladu se zákonem o odpadech.</t>
  </si>
  <si>
    <t xml:space="preserve">Pro obce, na jejichž katastrálním území se předpokládá vyhlášení NP Křivoklátsko. Budou podporovány projekty s cílem zlepšování životního prostředí, posílení obecní a návštěvnické infrastruktury a podpora informačních center. Podpořena bude projektová příprava, budou spolufinancovány projekty podpořené z EU prostředků (OPŽP, NPO, Modernizační fond), a také budou financovány projekty, které není možné podpořit z EU prostředků. Podporovanými aktivitami budou zejména projekty na zásobování pitnou vodou, čistění odpadních vod, usměrňování návštěvníků, nakládání s odpady apod.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</si>
</sst>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8"/>
      <color theme="1"/>
      <name val="Verdan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0" fontId="5" fillId="0" borderId="15" xfId="0" applyFont="1" applyBorder="1"/>
    <xf numFmtId="0" fontId="5" fillId="0" borderId="7" xfId="0" applyFont="1" applyBorder="1"/>
    <xf numFmtId="0" fontId="0" fillId="9" borderId="1" xfId="0" applyFill="1" applyBorder="1"/>
    <xf numFmtId="0" fontId="5" fillId="9" borderId="18" xfId="0" applyFont="1" applyFill="1" applyBorder="1"/>
    <xf numFmtId="0" fontId="0" fillId="10" borderId="1" xfId="0" applyFill="1" applyBorder="1"/>
    <xf numFmtId="0" fontId="5" fillId="10" borderId="18" xfId="0" applyFont="1" applyFill="1" applyBorder="1"/>
    <xf numFmtId="0" fontId="7" fillId="8" borderId="17" xfId="0" applyFont="1" applyFill="1" applyBorder="1"/>
    <xf numFmtId="0" fontId="0" fillId="11" borderId="1" xfId="0" applyFill="1" applyBorder="1"/>
    <xf numFmtId="0" fontId="5" fillId="11" borderId="18" xfId="0" applyFont="1" applyFill="1" applyBorder="1"/>
    <xf numFmtId="0" fontId="5" fillId="0" borderId="19" xfId="0" applyFont="1" applyBorder="1"/>
    <xf numFmtId="0" fontId="5" fillId="0" borderId="9" xfId="0" applyFont="1" applyBorder="1"/>
    <xf numFmtId="0" fontId="5" fillId="0" borderId="20" xfId="0" applyFont="1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0" fontId="0" fillId="0" borderId="31" xfId="0" quotePrefix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 wrapText="1"/>
    </xf>
    <xf numFmtId="0" fontId="0" fillId="0" borderId="30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quotePrefix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left" vertical="center"/>
    </xf>
    <xf numFmtId="3" fontId="5" fillId="6" borderId="32" xfId="0" applyNumberFormat="1" applyFont="1" applyFill="1" applyBorder="1" applyAlignment="1">
      <alignment horizontal="center" vertical="center" wrapText="1"/>
    </xf>
    <xf numFmtId="0" fontId="5" fillId="6" borderId="5" xfId="0" quotePrefix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7" fillId="13" borderId="1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7" fillId="1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3" fillId="0" borderId="0" xfId="0" applyFont="1" applyBorder="1"/>
    <xf numFmtId="0" fontId="2" fillId="3" borderId="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vertical="center"/>
    </xf>
    <xf numFmtId="3" fontId="0" fillId="0" borderId="32" xfId="0" applyNumberFormat="1" applyBorder="1" applyAlignment="1">
      <alignment horizontal="center" vertical="center" wrapText="1"/>
    </xf>
    <xf numFmtId="0" fontId="7" fillId="4" borderId="42" xfId="0" applyFont="1" applyFill="1" applyBorder="1" applyAlignment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15" borderId="42" xfId="0" applyFont="1" applyFill="1" applyBorder="1" applyAlignment="1">
      <alignment vertical="center"/>
    </xf>
    <xf numFmtId="0" fontId="7" fillId="15" borderId="43" xfId="0" applyFont="1" applyFill="1" applyBorder="1" applyAlignment="1">
      <alignment horizontal="center" vertical="center"/>
    </xf>
    <xf numFmtId="0" fontId="0" fillId="15" borderId="43" xfId="0" applyFill="1" applyBorder="1" applyAlignment="1">
      <alignment vertical="center"/>
    </xf>
    <xf numFmtId="0" fontId="0" fillId="15" borderId="34" xfId="0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vertical="center" wrapText="1"/>
    </xf>
    <xf numFmtId="0" fontId="15" fillId="7" borderId="37" xfId="0" applyFont="1" applyFill="1" applyBorder="1" applyAlignment="1">
      <alignment vertical="center"/>
    </xf>
    <xf numFmtId="0" fontId="15" fillId="7" borderId="38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5" borderId="40" xfId="0" applyFont="1" applyFill="1" applyBorder="1" applyAlignment="1">
      <alignment vertical="center"/>
    </xf>
    <xf numFmtId="0" fontId="15" fillId="2" borderId="40" xfId="0" applyFont="1" applyFill="1" applyBorder="1" applyAlignment="1">
      <alignment vertical="center"/>
    </xf>
    <xf numFmtId="0" fontId="15" fillId="7" borderId="41" xfId="0" applyFont="1" applyFill="1" applyBorder="1" applyAlignment="1">
      <alignment vertical="center"/>
    </xf>
    <xf numFmtId="0" fontId="15" fillId="7" borderId="40" xfId="0" applyFont="1" applyFill="1" applyBorder="1" applyAlignment="1">
      <alignment vertical="center"/>
    </xf>
    <xf numFmtId="0" fontId="15" fillId="7" borderId="3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4" borderId="44" xfId="0" applyFont="1" applyFill="1" applyBorder="1" applyAlignment="1">
      <alignment vertical="center"/>
    </xf>
    <xf numFmtId="0" fontId="16" fillId="4" borderId="46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15" fillId="5" borderId="50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5" borderId="40" xfId="0" applyFont="1" applyFill="1" applyBorder="1" applyAlignment="1">
      <alignment vertical="center" wrapText="1"/>
    </xf>
    <xf numFmtId="0" fontId="15" fillId="7" borderId="49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6" fillId="8" borderId="44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15" fillId="7" borderId="56" xfId="0" applyFont="1" applyFill="1" applyBorder="1" applyAlignment="1">
      <alignment vertical="center"/>
    </xf>
    <xf numFmtId="0" fontId="0" fillId="15" borderId="44" xfId="0" applyFill="1" applyBorder="1" applyAlignment="1">
      <alignment vertical="center"/>
    </xf>
    <xf numFmtId="0" fontId="15" fillId="7" borderId="58" xfId="0" applyFont="1" applyFill="1" applyBorder="1" applyAlignment="1">
      <alignment vertical="center"/>
    </xf>
    <xf numFmtId="0" fontId="15" fillId="5" borderId="37" xfId="0" applyFont="1" applyFill="1" applyBorder="1" applyAlignment="1">
      <alignment vertical="center" wrapText="1"/>
    </xf>
    <xf numFmtId="0" fontId="15" fillId="7" borderId="61" xfId="0" applyFont="1" applyFill="1" applyBorder="1" applyAlignment="1">
      <alignment vertical="center"/>
    </xf>
    <xf numFmtId="0" fontId="15" fillId="0" borderId="63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5" fillId="7" borderId="65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2" borderId="41" xfId="0" applyFont="1" applyFill="1" applyBorder="1" applyAlignment="1">
      <alignment vertical="center"/>
    </xf>
    <xf numFmtId="0" fontId="15" fillId="7" borderId="50" xfId="0" applyFont="1" applyFill="1" applyBorder="1" applyAlignment="1">
      <alignment vertical="center"/>
    </xf>
    <xf numFmtId="0" fontId="15" fillId="0" borderId="56" xfId="0" applyFont="1" applyFill="1" applyBorder="1" applyAlignment="1">
      <alignment vertical="center"/>
    </xf>
    <xf numFmtId="0" fontId="15" fillId="7" borderId="67" xfId="0" applyFont="1" applyFill="1" applyBorder="1" applyAlignment="1">
      <alignment vertical="center"/>
    </xf>
    <xf numFmtId="0" fontId="15" fillId="0" borderId="69" xfId="0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15" fillId="0" borderId="66" xfId="0" applyFont="1" applyFill="1" applyBorder="1" applyAlignment="1">
      <alignment vertical="center"/>
    </xf>
    <xf numFmtId="0" fontId="15" fillId="0" borderId="67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61" xfId="0" applyFont="1" applyFill="1" applyBorder="1" applyAlignment="1">
      <alignment vertical="center"/>
    </xf>
    <xf numFmtId="0" fontId="15" fillId="2" borderId="64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15" fillId="5" borderId="54" xfId="0" applyFont="1" applyFill="1" applyBorder="1" applyAlignment="1">
      <alignment vertical="center" wrapText="1"/>
    </xf>
    <xf numFmtId="0" fontId="15" fillId="5" borderId="55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5" fillId="0" borderId="64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5" borderId="61" xfId="0" applyFont="1" applyFill="1" applyBorder="1" applyAlignment="1">
      <alignment vertical="center" wrapText="1"/>
    </xf>
    <xf numFmtId="0" fontId="15" fillId="2" borderId="56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15" fillId="5" borderId="38" xfId="0" applyFont="1" applyFill="1" applyBorder="1" applyAlignment="1">
      <alignment vertical="center"/>
    </xf>
    <xf numFmtId="0" fontId="15" fillId="5" borderId="4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5" fillId="14" borderId="53" xfId="0" applyFont="1" applyFill="1" applyBorder="1" applyAlignment="1">
      <alignment vertical="center"/>
    </xf>
    <xf numFmtId="0" fontId="16" fillId="8" borderId="43" xfId="0" applyFont="1" applyFill="1" applyBorder="1" applyAlignment="1">
      <alignment vertical="center"/>
    </xf>
    <xf numFmtId="0" fontId="16" fillId="8" borderId="34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48" xfId="0" quotePrefix="1" applyBorder="1" applyAlignment="1">
      <alignment horizontal="center" vertical="center" wrapText="1"/>
    </xf>
    <xf numFmtId="0" fontId="0" fillId="0" borderId="77" xfId="0" applyBorder="1"/>
    <xf numFmtId="0" fontId="7" fillId="15" borderId="43" xfId="0" applyFont="1" applyFill="1" applyBorder="1" applyAlignment="1">
      <alignment vertical="center"/>
    </xf>
    <xf numFmtId="0" fontId="7" fillId="15" borderId="15" xfId="0" applyFont="1" applyFill="1" applyBorder="1" applyAlignment="1">
      <alignment vertical="center"/>
    </xf>
    <xf numFmtId="0" fontId="8" fillId="15" borderId="60" xfId="0" applyFont="1" applyFill="1" applyBorder="1" applyAlignment="1">
      <alignment horizontal="center" vertical="center"/>
    </xf>
    <xf numFmtId="0" fontId="8" fillId="15" borderId="7" xfId="0" applyFont="1" applyFill="1" applyBorder="1" applyAlignment="1">
      <alignment horizontal="center" vertical="center"/>
    </xf>
    <xf numFmtId="0" fontId="15" fillId="0" borderId="63" xfId="0" applyFont="1" applyBorder="1" applyAlignment="1">
      <alignment vertical="center"/>
    </xf>
    <xf numFmtId="0" fontId="15" fillId="7" borderId="69" xfId="0" applyFont="1" applyFill="1" applyBorder="1" applyAlignment="1">
      <alignment vertical="center"/>
    </xf>
    <xf numFmtId="0" fontId="15" fillId="7" borderId="53" xfId="0" applyFont="1" applyFill="1" applyBorder="1" applyAlignment="1">
      <alignment vertical="center"/>
    </xf>
    <xf numFmtId="0" fontId="15" fillId="5" borderId="38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5" fillId="0" borderId="79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15" fillId="0" borderId="58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5" borderId="64" xfId="0" applyFont="1" applyFill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74" xfId="0" quotePrefix="1" applyBorder="1" applyAlignment="1">
      <alignment horizontal="center" vertical="center" wrapText="1"/>
    </xf>
    <xf numFmtId="0" fontId="7" fillId="13" borderId="80" xfId="0" applyFont="1" applyFill="1" applyBorder="1" applyAlignment="1">
      <alignment horizontal="left" vertical="center"/>
    </xf>
    <xf numFmtId="0" fontId="0" fillId="0" borderId="80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" fillId="6" borderId="80" xfId="0" applyFont="1" applyFill="1" applyBorder="1" applyAlignment="1">
      <alignment vertical="center"/>
    </xf>
    <xf numFmtId="0" fontId="7" fillId="12" borderId="57" xfId="0" applyFont="1" applyFill="1" applyBorder="1" applyAlignment="1">
      <alignment vertical="center"/>
    </xf>
    <xf numFmtId="0" fontId="7" fillId="12" borderId="19" xfId="0" applyFont="1" applyFill="1" applyBorder="1" applyAlignment="1">
      <alignment vertical="center"/>
    </xf>
    <xf numFmtId="0" fontId="0" fillId="0" borderId="80" xfId="0" applyFont="1" applyFill="1" applyBorder="1" applyAlignment="1">
      <alignment horizontal="left" vertical="center" wrapText="1"/>
    </xf>
    <xf numFmtId="0" fontId="15" fillId="7" borderId="64" xfId="0" applyFont="1" applyFill="1" applyBorder="1" applyAlignment="1">
      <alignment vertical="center"/>
    </xf>
    <xf numFmtId="0" fontId="15" fillId="7" borderId="52" xfId="0" applyFont="1" applyFill="1" applyBorder="1" applyAlignment="1">
      <alignment vertical="center"/>
    </xf>
    <xf numFmtId="0" fontId="8" fillId="13" borderId="31" xfId="0" applyFont="1" applyFill="1" applyBorder="1" applyAlignment="1">
      <alignment horizontal="center" vertical="center" wrapText="1"/>
    </xf>
    <xf numFmtId="0" fontId="0" fillId="0" borderId="45" xfId="0" quotePrefix="1" applyBorder="1" applyAlignment="1">
      <alignment horizontal="center" vertical="center" wrapText="1"/>
    </xf>
    <xf numFmtId="3" fontId="0" fillId="0" borderId="77" xfId="0" applyNumberFormat="1" applyBorder="1"/>
    <xf numFmtId="0" fontId="0" fillId="0" borderId="13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 wrapText="1"/>
    </xf>
    <xf numFmtId="164" fontId="14" fillId="6" borderId="32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6" xfId="0" quotePrefix="1" applyBorder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14" fillId="6" borderId="32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7" fillId="12" borderId="60" xfId="0" applyFont="1" applyFill="1" applyBorder="1" applyAlignment="1">
      <alignment horizontal="center" vertical="center"/>
    </xf>
    <xf numFmtId="164" fontId="7" fillId="12" borderId="9" xfId="0" applyNumberFormat="1" applyFont="1" applyFill="1" applyBorder="1" applyAlignment="1">
      <alignment horizontal="center" vertical="center"/>
    </xf>
    <xf numFmtId="3" fontId="7" fillId="12" borderId="76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15" fillId="7" borderId="84" xfId="0" applyFont="1" applyFill="1" applyBorder="1" applyAlignment="1">
      <alignment vertical="center"/>
    </xf>
    <xf numFmtId="0" fontId="15" fillId="7" borderId="85" xfId="0" applyFont="1" applyFill="1" applyBorder="1" applyAlignment="1">
      <alignment vertical="center"/>
    </xf>
    <xf numFmtId="0" fontId="15" fillId="5" borderId="84" xfId="0" applyFont="1" applyFill="1" applyBorder="1" applyAlignment="1">
      <alignment vertical="center" wrapText="1"/>
    </xf>
    <xf numFmtId="0" fontId="15" fillId="0" borderId="84" xfId="0" applyFont="1" applyFill="1" applyBorder="1" applyAlignment="1">
      <alignment vertical="center"/>
    </xf>
    <xf numFmtId="0" fontId="15" fillId="0" borderId="86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68" xfId="0" applyFont="1" applyFill="1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15" fillId="0" borderId="81" xfId="0" applyFont="1" applyFill="1" applyBorder="1" applyAlignment="1">
      <alignment vertical="center"/>
    </xf>
    <xf numFmtId="0" fontId="15" fillId="0" borderId="66" xfId="0" applyFont="1" applyFill="1" applyBorder="1" applyAlignment="1">
      <alignment vertical="center" wrapText="1"/>
    </xf>
    <xf numFmtId="0" fontId="15" fillId="0" borderId="87" xfId="0" applyFont="1" applyFill="1" applyBorder="1" applyAlignment="1">
      <alignment vertical="center"/>
    </xf>
    <xf numFmtId="0" fontId="15" fillId="7" borderId="51" xfId="0" applyFont="1" applyFill="1" applyBorder="1" applyAlignment="1">
      <alignment vertical="center"/>
    </xf>
    <xf numFmtId="0" fontId="15" fillId="7" borderId="86" xfId="0" applyFont="1" applyFill="1" applyBorder="1" applyAlignment="1">
      <alignment vertical="center"/>
    </xf>
    <xf numFmtId="0" fontId="0" fillId="0" borderId="88" xfId="0" applyBorder="1" applyAlignment="1">
      <alignment horizontal="left" vertical="center"/>
    </xf>
    <xf numFmtId="0" fontId="1" fillId="0" borderId="7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15" fillId="0" borderId="90" xfId="0" applyFont="1" applyFill="1" applyBorder="1" applyAlignment="1">
      <alignment vertical="center"/>
    </xf>
    <xf numFmtId="0" fontId="15" fillId="0" borderId="91" xfId="0" applyFont="1" applyFill="1" applyBorder="1" applyAlignment="1">
      <alignment vertical="center"/>
    </xf>
    <xf numFmtId="0" fontId="15" fillId="0" borderId="93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5" fillId="0" borderId="94" xfId="0" applyFont="1" applyFill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5" xfId="0" applyBorder="1" applyAlignment="1">
      <alignment vertical="center"/>
    </xf>
    <xf numFmtId="0" fontId="15" fillId="7" borderId="96" xfId="0" applyFont="1" applyFill="1" applyBorder="1" applyAlignment="1">
      <alignment vertical="center"/>
    </xf>
    <xf numFmtId="0" fontId="0" fillId="0" borderId="44" xfId="0" applyFill="1" applyBorder="1"/>
    <xf numFmtId="0" fontId="0" fillId="0" borderId="47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74" xfId="0" applyBorder="1" applyAlignment="1">
      <alignment horizontal="center" vertical="center" wrapText="1"/>
    </xf>
    <xf numFmtId="0" fontId="0" fillId="0" borderId="97" xfId="0" quotePrefix="1" applyBorder="1" applyAlignment="1">
      <alignment horizontal="center" vertical="center" wrapText="1"/>
    </xf>
    <xf numFmtId="0" fontId="8" fillId="15" borderId="43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3" fontId="14" fillId="6" borderId="1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18" fillId="0" borderId="0" xfId="0" applyFont="1"/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48" xfId="0" quotePrefix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65" xfId="0" applyBorder="1" applyAlignment="1">
      <alignment vertical="center"/>
    </xf>
    <xf numFmtId="0" fontId="15" fillId="5" borderId="39" xfId="0" applyFont="1" applyFill="1" applyBorder="1" applyAlignment="1">
      <alignment vertical="center" wrapText="1"/>
    </xf>
    <xf numFmtId="0" fontId="15" fillId="7" borderId="39" xfId="0" applyFont="1" applyFill="1" applyBorder="1" applyAlignment="1">
      <alignment vertical="center"/>
    </xf>
    <xf numFmtId="0" fontId="15" fillId="0" borderId="100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vertical="center"/>
    </xf>
    <xf numFmtId="0" fontId="15" fillId="0" borderId="101" xfId="0" applyFont="1" applyFill="1" applyBorder="1" applyAlignment="1">
      <alignment vertical="center"/>
    </xf>
    <xf numFmtId="0" fontId="15" fillId="0" borderId="96" xfId="0" applyFont="1" applyFill="1" applyBorder="1" applyAlignment="1">
      <alignment vertical="center"/>
    </xf>
    <xf numFmtId="0" fontId="15" fillId="0" borderId="102" xfId="0" applyFont="1" applyFill="1" applyBorder="1" applyAlignment="1">
      <alignment vertical="center"/>
    </xf>
    <xf numFmtId="0" fontId="15" fillId="0" borderId="103" xfId="0" applyFont="1" applyFill="1" applyBorder="1" applyAlignment="1">
      <alignment vertical="center"/>
    </xf>
    <xf numFmtId="0" fontId="7" fillId="8" borderId="42" xfId="0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62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/>
    </xf>
    <xf numFmtId="0" fontId="5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8" fillId="14" borderId="1" xfId="0" applyFont="1" applyFill="1" applyBorder="1" applyAlignment="1">
      <alignment horizontal="left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  <color rgb="FF9966FF"/>
      <color rgb="FF33CCFF"/>
      <color rgb="FFCC3300"/>
      <color rgb="FFCC9900"/>
      <color rgb="FF0066FF"/>
      <color rgb="FF9933FF"/>
      <color rgb="FFFF33CC"/>
      <color rgb="FFFF3300"/>
      <color rgb="FF69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F67"/>
  <sheetViews>
    <sheetView tabSelected="1" zoomScale="90" zoomScaleNormal="90" workbookViewId="0">
      <selection activeCell="B28" sqref="B28"/>
    </sheetView>
  </sheetViews>
  <sheetFormatPr defaultColWidth="3.28515625" defaultRowHeight="15" outlineLevelRow="1" x14ac:dyDescent="0.25"/>
  <cols>
    <col min="1" max="1" width="69.7109375" customWidth="1"/>
    <col min="2" max="2" width="14" style="67" customWidth="1"/>
    <col min="3" max="3" width="18.5703125" bestFit="1" customWidth="1"/>
    <col min="4" max="4" width="14.85546875" customWidth="1"/>
    <col min="5" max="5" width="13.7109375" customWidth="1"/>
    <col min="6" max="6" width="13.5703125" customWidth="1"/>
    <col min="7" max="8" width="13.7109375" customWidth="1"/>
    <col min="9" max="9" width="14.85546875" customWidth="1"/>
    <col min="10" max="26" width="13.7109375" customWidth="1"/>
  </cols>
  <sheetData>
    <row r="1" spans="1:27" ht="27.75" customHeight="1" x14ac:dyDescent="0.25">
      <c r="A1" s="277" t="s">
        <v>1</v>
      </c>
      <c r="B1" s="275" t="s">
        <v>16</v>
      </c>
      <c r="C1" s="272">
        <v>2021</v>
      </c>
      <c r="D1" s="273"/>
      <c r="E1" s="273"/>
      <c r="F1" s="274"/>
      <c r="G1" s="269">
        <v>2022</v>
      </c>
      <c r="H1" s="270"/>
      <c r="I1" s="270"/>
      <c r="J1" s="270"/>
      <c r="K1" s="269">
        <v>2023</v>
      </c>
      <c r="L1" s="270"/>
      <c r="M1" s="270"/>
      <c r="N1" s="270"/>
      <c r="O1" s="269">
        <v>2024</v>
      </c>
      <c r="P1" s="270"/>
      <c r="Q1" s="270"/>
      <c r="R1" s="270"/>
      <c r="S1" s="269">
        <v>2025</v>
      </c>
      <c r="T1" s="270"/>
      <c r="U1" s="270"/>
      <c r="V1" s="270"/>
      <c r="W1" s="269">
        <v>2026</v>
      </c>
      <c r="X1" s="270"/>
      <c r="Y1" s="270"/>
      <c r="Z1" s="271"/>
    </row>
    <row r="2" spans="1:27" s="2" customFormat="1" ht="27.75" customHeight="1" thickBot="1" x14ac:dyDescent="0.25">
      <c r="A2" s="278"/>
      <c r="B2" s="276"/>
      <c r="C2" s="60" t="s">
        <v>5</v>
      </c>
      <c r="D2" s="60" t="s">
        <v>6</v>
      </c>
      <c r="E2" s="60" t="s">
        <v>7</v>
      </c>
      <c r="F2" s="60" t="s">
        <v>8</v>
      </c>
      <c r="G2" s="60" t="s">
        <v>5</v>
      </c>
      <c r="H2" s="60" t="s">
        <v>6</v>
      </c>
      <c r="I2" s="60" t="s">
        <v>7</v>
      </c>
      <c r="J2" s="60" t="s">
        <v>8</v>
      </c>
      <c r="K2" s="60" t="s">
        <v>5</v>
      </c>
      <c r="L2" s="60" t="s">
        <v>6</v>
      </c>
      <c r="M2" s="60" t="s">
        <v>7</v>
      </c>
      <c r="N2" s="60" t="s">
        <v>8</v>
      </c>
      <c r="O2" s="60" t="s">
        <v>5</v>
      </c>
      <c r="P2" s="60" t="s">
        <v>6</v>
      </c>
      <c r="Q2" s="60" t="s">
        <v>7</v>
      </c>
      <c r="R2" s="60" t="s">
        <v>8</v>
      </c>
      <c r="S2" s="60" t="s">
        <v>5</v>
      </c>
      <c r="T2" s="60" t="s">
        <v>6</v>
      </c>
      <c r="U2" s="60" t="s">
        <v>7</v>
      </c>
      <c r="V2" s="60" t="s">
        <v>8</v>
      </c>
      <c r="W2" s="60" t="s">
        <v>5</v>
      </c>
      <c r="X2" s="60" t="s">
        <v>6</v>
      </c>
      <c r="Y2" s="60" t="s">
        <v>7</v>
      </c>
      <c r="Z2" s="61" t="s">
        <v>8</v>
      </c>
    </row>
    <row r="3" spans="1:27" s="59" customFormat="1" ht="15.75" customHeight="1" thickBot="1" x14ac:dyDescent="0.25">
      <c r="A3" s="58"/>
      <c r="B3" s="63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7" s="56" customFormat="1" ht="30" customHeight="1" x14ac:dyDescent="0.25">
      <c r="A4" s="72" t="s">
        <v>25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07"/>
      <c r="P4" s="107"/>
      <c r="Q4" s="107"/>
      <c r="R4" s="107"/>
      <c r="S4" s="74"/>
      <c r="T4" s="74"/>
      <c r="U4" s="74"/>
      <c r="V4" s="74"/>
      <c r="W4" s="74"/>
      <c r="X4" s="74"/>
      <c r="Y4" s="74"/>
      <c r="Z4" s="75"/>
    </row>
    <row r="5" spans="1:27" s="52" customFormat="1" ht="22.5" outlineLevel="1" x14ac:dyDescent="0.25">
      <c r="A5" s="188" t="s">
        <v>3</v>
      </c>
      <c r="B5" s="187">
        <v>450</v>
      </c>
      <c r="C5" s="82"/>
      <c r="E5" s="98" t="s">
        <v>35</v>
      </c>
      <c r="F5" s="88" t="s">
        <v>15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0"/>
      <c r="U5" s="80"/>
      <c r="V5" s="80"/>
      <c r="W5" s="80"/>
      <c r="X5" s="80"/>
      <c r="Y5" s="80"/>
      <c r="Z5" s="108"/>
      <c r="AA5" s="53"/>
    </row>
    <row r="6" spans="1:27" s="53" customFormat="1" ht="22.5" customHeight="1" x14ac:dyDescent="0.25">
      <c r="A6" s="189" t="s">
        <v>33</v>
      </c>
      <c r="B6" s="191">
        <v>300</v>
      </c>
      <c r="C6" s="82"/>
      <c r="D6" s="83"/>
      <c r="E6" s="98" t="s">
        <v>35</v>
      </c>
      <c r="F6" s="88" t="s">
        <v>15</v>
      </c>
      <c r="G6" s="99"/>
      <c r="H6" s="99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99"/>
      <c r="V6" s="99"/>
      <c r="W6" s="99"/>
      <c r="X6" s="99"/>
      <c r="Y6" s="99"/>
      <c r="Z6" s="108"/>
      <c r="AA6" s="54"/>
    </row>
    <row r="7" spans="1:27" s="53" customFormat="1" ht="22.5" customHeight="1" thickBot="1" x14ac:dyDescent="0.3">
      <c r="A7" s="190" t="s">
        <v>73</v>
      </c>
      <c r="B7" s="159">
        <v>9.1</v>
      </c>
      <c r="C7" s="160"/>
      <c r="D7" s="78" t="s">
        <v>4</v>
      </c>
      <c r="E7" s="95" t="s">
        <v>0</v>
      </c>
      <c r="F7" s="186" t="s">
        <v>9</v>
      </c>
      <c r="G7" s="89"/>
      <c r="H7" s="186"/>
      <c r="I7" s="89"/>
      <c r="J7" s="186"/>
      <c r="K7" s="89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54"/>
    </row>
    <row r="8" spans="1:27" s="56" customFormat="1" ht="30" customHeight="1" x14ac:dyDescent="0.25">
      <c r="A8" s="70" t="s">
        <v>26</v>
      </c>
      <c r="B8" s="7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2"/>
    </row>
    <row r="9" spans="1:27" s="52" customFormat="1" ht="24.75" customHeight="1" outlineLevel="1" x14ac:dyDescent="0.25">
      <c r="A9" s="55" t="s">
        <v>17</v>
      </c>
      <c r="B9" s="114">
        <v>100</v>
      </c>
      <c r="C9" s="82"/>
      <c r="D9" s="83"/>
      <c r="E9" s="83"/>
      <c r="F9" s="93"/>
      <c r="G9" s="93"/>
      <c r="H9" s="93"/>
      <c r="I9" s="85" t="s">
        <v>4</v>
      </c>
      <c r="J9" s="94"/>
      <c r="K9" s="115" t="s">
        <v>0</v>
      </c>
      <c r="L9" s="87" t="s">
        <v>9</v>
      </c>
      <c r="M9" s="87"/>
      <c r="N9" s="88"/>
      <c r="O9" s="88"/>
      <c r="P9" s="116"/>
      <c r="Q9" s="87"/>
      <c r="R9" s="118"/>
      <c r="S9" s="88"/>
      <c r="T9" s="88"/>
      <c r="U9" s="113"/>
      <c r="V9" s="88"/>
      <c r="W9" s="121"/>
      <c r="X9" s="83"/>
      <c r="Y9" s="83"/>
      <c r="Z9" s="126"/>
      <c r="AA9" s="68"/>
    </row>
    <row r="10" spans="1:27" s="52" customFormat="1" ht="24.75" customHeight="1" outlineLevel="1" x14ac:dyDescent="0.25">
      <c r="A10" s="146" t="s">
        <v>11</v>
      </c>
      <c r="B10" s="120">
        <v>21</v>
      </c>
      <c r="C10" s="82"/>
      <c r="D10" s="83"/>
      <c r="E10" s="83"/>
      <c r="F10" s="83"/>
      <c r="G10" s="128" t="s">
        <v>36</v>
      </c>
      <c r="H10" s="156" t="s">
        <v>15</v>
      </c>
      <c r="I10" s="88"/>
      <c r="J10" s="88"/>
      <c r="K10" s="88"/>
      <c r="L10" s="88"/>
      <c r="M10" s="88"/>
      <c r="N10" s="88"/>
      <c r="O10" s="99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99"/>
      <c r="AA10" s="68"/>
    </row>
    <row r="11" spans="1:27" s="52" customFormat="1" ht="24.75" customHeight="1" outlineLevel="1" x14ac:dyDescent="0.25">
      <c r="A11" s="279" t="s">
        <v>34</v>
      </c>
      <c r="B11" s="129">
        <v>200</v>
      </c>
      <c r="C11" s="81"/>
      <c r="D11" s="84"/>
      <c r="E11" s="109" t="s">
        <v>36</v>
      </c>
      <c r="F11" s="95" t="s">
        <v>0</v>
      </c>
      <c r="G11" s="136"/>
      <c r="H11" s="87" t="s">
        <v>9</v>
      </c>
      <c r="I11" s="155"/>
      <c r="J11" s="79"/>
      <c r="K11" s="79"/>
      <c r="L11" s="87"/>
      <c r="M11" s="87"/>
      <c r="N11" s="87"/>
      <c r="O11" s="110"/>
      <c r="P11" s="110"/>
      <c r="Q11" s="110"/>
      <c r="R11" s="110"/>
      <c r="S11" s="110"/>
      <c r="T11" s="124"/>
      <c r="U11" s="124"/>
      <c r="V11" s="124"/>
      <c r="W11" s="124"/>
      <c r="X11" s="124"/>
      <c r="Y11" s="124"/>
      <c r="Z11" s="158"/>
      <c r="AA11" s="68"/>
    </row>
    <row r="12" spans="1:27" s="52" customFormat="1" ht="24.75" customHeight="1" outlineLevel="1" x14ac:dyDescent="0.25">
      <c r="A12" s="280"/>
      <c r="B12" s="131">
        <v>200</v>
      </c>
      <c r="C12" s="154"/>
      <c r="D12" s="133"/>
      <c r="E12" s="133"/>
      <c r="F12" s="133"/>
      <c r="G12" s="133"/>
      <c r="H12" s="133"/>
      <c r="I12" s="133"/>
      <c r="J12" s="133"/>
      <c r="K12" s="133"/>
      <c r="L12" s="133"/>
      <c r="M12" s="165" t="s">
        <v>36</v>
      </c>
      <c r="N12" s="125" t="s">
        <v>0</v>
      </c>
      <c r="O12" s="125"/>
      <c r="P12" s="80" t="s">
        <v>9</v>
      </c>
      <c r="Q12" s="80"/>
      <c r="R12" s="80"/>
      <c r="S12" s="80"/>
      <c r="T12" s="80"/>
      <c r="U12" s="80"/>
      <c r="V12" s="80"/>
      <c r="W12" s="80"/>
      <c r="X12" s="80"/>
      <c r="Y12" s="80"/>
      <c r="Z12" s="237"/>
      <c r="AA12" s="68"/>
    </row>
    <row r="13" spans="1:27" s="52" customFormat="1" ht="25.5" customHeight="1" outlineLevel="1" x14ac:dyDescent="0.25">
      <c r="A13" s="146" t="s">
        <v>12</v>
      </c>
      <c r="B13" s="120">
        <v>60</v>
      </c>
      <c r="C13" s="82"/>
      <c r="D13" s="83"/>
      <c r="E13" s="83"/>
      <c r="F13" s="83"/>
      <c r="G13" s="83"/>
      <c r="H13" s="98" t="s">
        <v>38</v>
      </c>
      <c r="I13" s="86" t="s">
        <v>0</v>
      </c>
      <c r="J13" s="88" t="s">
        <v>9</v>
      </c>
      <c r="K13" s="88"/>
      <c r="L13" s="88"/>
      <c r="M13" s="88"/>
      <c r="N13" s="88"/>
      <c r="O13" s="99"/>
      <c r="P13" s="88"/>
      <c r="Q13" s="88"/>
      <c r="R13" s="88"/>
      <c r="S13" s="88"/>
      <c r="T13" s="83"/>
      <c r="U13" s="83"/>
      <c r="V13" s="83"/>
      <c r="W13" s="83"/>
      <c r="X13" s="83"/>
      <c r="Y13" s="83"/>
      <c r="Z13" s="121"/>
      <c r="AA13" s="68"/>
    </row>
    <row r="14" spans="1:27" s="52" customFormat="1" ht="24.75" customHeight="1" outlineLevel="1" x14ac:dyDescent="0.25">
      <c r="A14" s="285" t="s">
        <v>32</v>
      </c>
      <c r="B14" s="206">
        <v>15</v>
      </c>
      <c r="D14" s="208"/>
      <c r="E14" s="207"/>
      <c r="F14" s="211" t="s">
        <v>36</v>
      </c>
      <c r="G14" s="95" t="s">
        <v>0</v>
      </c>
      <c r="H14" s="79" t="s">
        <v>9</v>
      </c>
      <c r="I14" s="79"/>
      <c r="J14" s="79"/>
      <c r="K14" s="79"/>
      <c r="L14" s="210"/>
      <c r="M14" s="209"/>
      <c r="N14" s="210"/>
      <c r="O14" s="124"/>
      <c r="P14" s="212"/>
      <c r="Q14" s="212"/>
      <c r="R14" s="84"/>
      <c r="S14" s="84"/>
      <c r="T14" s="84"/>
      <c r="U14" s="84"/>
      <c r="V14" s="84"/>
      <c r="W14" s="84"/>
      <c r="X14" s="124"/>
      <c r="Y14" s="117"/>
      <c r="Z14" s="264"/>
    </row>
    <row r="15" spans="1:27" s="52" customFormat="1" ht="24.75" customHeight="1" outlineLevel="1" x14ac:dyDescent="0.25">
      <c r="A15" s="286"/>
      <c r="B15" s="132">
        <v>5</v>
      </c>
      <c r="C15" s="111"/>
      <c r="D15" s="112"/>
      <c r="E15" s="112"/>
      <c r="F15" s="84"/>
      <c r="G15" s="112"/>
      <c r="H15" s="112"/>
      <c r="I15" s="112"/>
      <c r="J15" s="165" t="s">
        <v>36</v>
      </c>
      <c r="K15" s="96" t="s">
        <v>0</v>
      </c>
      <c r="L15" s="80" t="s">
        <v>9</v>
      </c>
      <c r="M15" s="177"/>
      <c r="N15" s="80"/>
      <c r="O15" s="80"/>
      <c r="P15" s="80"/>
      <c r="Q15" s="79"/>
      <c r="R15" s="177"/>
      <c r="S15" s="214"/>
      <c r="T15" s="262"/>
      <c r="U15" s="112"/>
      <c r="V15" s="112"/>
      <c r="W15" s="112"/>
      <c r="X15" s="138"/>
      <c r="Y15" s="112"/>
      <c r="Z15" s="265"/>
    </row>
    <row r="16" spans="1:27" s="52" customFormat="1" ht="24.75" customHeight="1" outlineLevel="1" x14ac:dyDescent="0.25">
      <c r="A16" s="283" t="s">
        <v>37</v>
      </c>
      <c r="B16" s="228">
        <v>270</v>
      </c>
      <c r="C16" s="226"/>
      <c r="D16" s="229"/>
      <c r="E16" s="135" t="s">
        <v>35</v>
      </c>
      <c r="F16" s="110" t="s">
        <v>15</v>
      </c>
      <c r="G16" s="110"/>
      <c r="H16" s="110"/>
      <c r="I16" s="87"/>
      <c r="J16" s="87"/>
      <c r="K16" s="87"/>
      <c r="L16" s="87"/>
      <c r="M16" s="87"/>
      <c r="N16" s="110"/>
      <c r="O16" s="110"/>
      <c r="P16" s="124"/>
      <c r="Q16" s="230"/>
      <c r="R16" s="124"/>
      <c r="S16" s="124"/>
      <c r="T16" s="124"/>
      <c r="U16" s="230"/>
      <c r="V16" s="124"/>
      <c r="W16" s="124"/>
      <c r="X16" s="124"/>
      <c r="Y16" s="231"/>
      <c r="Z16" s="267"/>
      <c r="AA16" s="68"/>
    </row>
    <row r="17" spans="1:32" s="52" customFormat="1" ht="24.75" customHeight="1" outlineLevel="1" x14ac:dyDescent="0.25">
      <c r="A17" s="284"/>
      <c r="B17" s="227">
        <v>30</v>
      </c>
      <c r="C17" s="90"/>
      <c r="D17" s="215"/>
      <c r="E17" s="157" t="s">
        <v>35</v>
      </c>
      <c r="F17" s="80" t="s">
        <v>15</v>
      </c>
      <c r="G17" s="79"/>
      <c r="H17" s="80"/>
      <c r="I17" s="177"/>
      <c r="J17" s="177"/>
      <c r="K17" s="177"/>
      <c r="L17" s="177"/>
      <c r="M17" s="177"/>
      <c r="N17" s="79"/>
      <c r="O17" s="79"/>
      <c r="P17" s="84"/>
      <c r="Q17" s="112"/>
      <c r="R17" s="90"/>
      <c r="S17" s="112"/>
      <c r="T17" s="112"/>
      <c r="U17" s="234"/>
      <c r="V17" s="234"/>
      <c r="W17" s="234"/>
      <c r="X17" s="112"/>
      <c r="Y17" s="112"/>
      <c r="Z17" s="232"/>
      <c r="AA17" s="68"/>
    </row>
    <row r="18" spans="1:32" s="52" customFormat="1" ht="24.75" customHeight="1" outlineLevel="1" x14ac:dyDescent="0.25">
      <c r="A18" s="223" t="s">
        <v>76</v>
      </c>
      <c r="B18" s="217">
        <v>30</v>
      </c>
      <c r="C18" s="218"/>
      <c r="D18" s="219"/>
      <c r="E18" s="90"/>
      <c r="F18" s="157" t="s">
        <v>35</v>
      </c>
      <c r="G18" s="88" t="s">
        <v>15</v>
      </c>
      <c r="H18" s="80"/>
      <c r="I18" s="80"/>
      <c r="J18" s="118"/>
      <c r="K18" s="216"/>
      <c r="L18" s="216"/>
      <c r="M18" s="216"/>
      <c r="N18" s="216"/>
      <c r="O18" s="126"/>
      <c r="P18" s="83"/>
      <c r="Q18" s="83"/>
      <c r="R18" s="126"/>
      <c r="S18" s="83"/>
      <c r="T18" s="121"/>
      <c r="U18" s="83"/>
      <c r="V18" s="83"/>
      <c r="W18" s="83"/>
      <c r="X18" s="83"/>
      <c r="Y18" s="83"/>
      <c r="Z18" s="162"/>
      <c r="AA18" s="68"/>
    </row>
    <row r="19" spans="1:32" s="52" customFormat="1" ht="24.75" customHeight="1" outlineLevel="1" thickBot="1" x14ac:dyDescent="0.3">
      <c r="A19" s="224" t="s">
        <v>77</v>
      </c>
      <c r="B19" s="225">
        <v>50</v>
      </c>
      <c r="C19" s="213"/>
      <c r="D19" s="90"/>
      <c r="E19" s="220"/>
      <c r="F19" s="98" t="s">
        <v>35</v>
      </c>
      <c r="G19" s="88" t="s">
        <v>15</v>
      </c>
      <c r="H19" s="88"/>
      <c r="I19" s="88"/>
      <c r="J19" s="221"/>
      <c r="K19" s="222"/>
      <c r="L19" s="222"/>
      <c r="M19" s="222"/>
      <c r="N19" s="222"/>
      <c r="O19" s="213"/>
      <c r="P19" s="164"/>
      <c r="Q19" s="164"/>
      <c r="R19" s="164"/>
      <c r="S19" s="164"/>
      <c r="T19" s="164"/>
      <c r="U19" s="164"/>
      <c r="V19" s="220"/>
      <c r="W19" s="90"/>
      <c r="X19" s="164"/>
      <c r="Y19" s="164"/>
      <c r="Z19" s="266"/>
      <c r="AA19" s="68"/>
    </row>
    <row r="20" spans="1:32" s="53" customFormat="1" x14ac:dyDescent="0.25">
      <c r="A20" s="268" t="s">
        <v>27</v>
      </c>
      <c r="B20" s="64"/>
      <c r="C20" s="144"/>
      <c r="D20" s="144"/>
      <c r="E20" s="144"/>
      <c r="F20" s="144"/>
      <c r="G20" s="144"/>
      <c r="H20" s="144"/>
      <c r="I20" s="144"/>
      <c r="J20" s="144"/>
      <c r="K20" s="101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01"/>
      <c r="X20" s="144"/>
      <c r="Y20" s="144"/>
      <c r="Z20" s="145"/>
      <c r="AA20" s="54"/>
    </row>
    <row r="21" spans="1:32" s="56" customFormat="1" ht="24.75" customHeight="1" x14ac:dyDescent="0.25">
      <c r="A21" s="247" t="s">
        <v>28</v>
      </c>
      <c r="B21" s="114">
        <v>32</v>
      </c>
      <c r="C21" s="111"/>
      <c r="D21" s="138"/>
      <c r="E21" s="112"/>
      <c r="F21" s="112"/>
      <c r="G21" s="112"/>
      <c r="H21" s="234"/>
      <c r="I21" s="235"/>
      <c r="J21" s="236"/>
      <c r="K21" s="98" t="s">
        <v>36</v>
      </c>
      <c r="L21" s="125" t="s">
        <v>0</v>
      </c>
      <c r="M21" s="125"/>
      <c r="N21" s="177" t="s">
        <v>9</v>
      </c>
      <c r="O21" s="177"/>
      <c r="P21" s="177"/>
      <c r="Q21" s="177"/>
      <c r="R21" s="177"/>
      <c r="S21" s="177"/>
      <c r="T21" s="177"/>
      <c r="U21" s="177"/>
      <c r="V21" s="177"/>
      <c r="W21" s="88"/>
      <c r="X21" s="177"/>
      <c r="Y21" s="177"/>
      <c r="Z21" s="237"/>
    </row>
    <row r="22" spans="1:32" s="52" customFormat="1" ht="24" customHeight="1" outlineLevel="1" x14ac:dyDescent="0.25">
      <c r="A22" s="147" t="s">
        <v>29</v>
      </c>
      <c r="B22" s="114">
        <v>33</v>
      </c>
      <c r="C22" s="161"/>
      <c r="D22" s="161"/>
      <c r="E22" s="123"/>
      <c r="F22" s="122"/>
      <c r="G22" s="161"/>
      <c r="H22" s="127" t="s">
        <v>36</v>
      </c>
      <c r="I22" s="86" t="s">
        <v>14</v>
      </c>
      <c r="J22" s="88"/>
      <c r="K22" s="88"/>
      <c r="L22" s="88"/>
      <c r="M22" s="8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2"/>
    </row>
    <row r="23" spans="1:32" s="56" customFormat="1" ht="24" customHeight="1" outlineLevel="1" x14ac:dyDescent="0.25">
      <c r="A23" s="281" t="s">
        <v>13</v>
      </c>
      <c r="B23" s="130">
        <v>80</v>
      </c>
      <c r="C23" s="119"/>
      <c r="D23" s="84"/>
      <c r="E23" s="117"/>
      <c r="F23" s="140" t="s">
        <v>4</v>
      </c>
      <c r="G23" s="155" t="s">
        <v>54</v>
      </c>
      <c r="H23" s="155"/>
      <c r="I23" s="155"/>
      <c r="J23" s="155"/>
      <c r="K23" s="95" t="s">
        <v>0</v>
      </c>
      <c r="L23" s="87" t="s">
        <v>55</v>
      </c>
      <c r="M23" s="155"/>
      <c r="N23" s="79"/>
      <c r="O23" s="95" t="s">
        <v>0</v>
      </c>
      <c r="P23" s="110" t="s">
        <v>55</v>
      </c>
      <c r="Q23" s="110"/>
      <c r="R23" s="79"/>
      <c r="S23" s="84"/>
      <c r="T23" s="124"/>
      <c r="U23" s="124"/>
      <c r="V23" s="124"/>
      <c r="W23" s="84"/>
      <c r="X23" s="84"/>
      <c r="Y23" s="84"/>
      <c r="Z23" s="137"/>
      <c r="AA23" s="68"/>
    </row>
    <row r="24" spans="1:32" s="56" customFormat="1" ht="24" customHeight="1" outlineLevel="1" x14ac:dyDescent="0.25">
      <c r="A24" s="282"/>
      <c r="B24" s="131">
        <v>80</v>
      </c>
      <c r="C24" s="133"/>
      <c r="D24" s="133"/>
      <c r="E24" s="133"/>
      <c r="F24" s="112"/>
      <c r="G24" s="133"/>
      <c r="H24" s="133"/>
      <c r="I24" s="133"/>
      <c r="J24" s="133"/>
      <c r="K24" s="112"/>
      <c r="L24" s="134"/>
      <c r="M24" s="133"/>
      <c r="N24" s="139" t="s">
        <v>4</v>
      </c>
      <c r="O24" s="155" t="s">
        <v>54</v>
      </c>
      <c r="P24" s="155"/>
      <c r="Q24" s="155"/>
      <c r="R24" s="177"/>
      <c r="S24" s="125" t="s">
        <v>0</v>
      </c>
      <c r="T24" s="80" t="s">
        <v>55</v>
      </c>
      <c r="U24" s="80"/>
      <c r="V24" s="80"/>
      <c r="W24" s="125" t="s">
        <v>0</v>
      </c>
      <c r="X24" s="80" t="s">
        <v>55</v>
      </c>
      <c r="Y24" s="80"/>
      <c r="Z24" s="178"/>
      <c r="AA24" s="68"/>
    </row>
    <row r="25" spans="1:32" s="56" customFormat="1" ht="24" customHeight="1" outlineLevel="1" x14ac:dyDescent="0.25">
      <c r="A25" s="147" t="s">
        <v>30</v>
      </c>
      <c r="B25" s="130">
        <v>95.5</v>
      </c>
      <c r="C25" s="143"/>
      <c r="E25" s="98" t="s">
        <v>36</v>
      </c>
      <c r="F25" s="87" t="s">
        <v>15</v>
      </c>
      <c r="G25" s="106"/>
      <c r="H25" s="87"/>
      <c r="I25" s="88"/>
      <c r="J25" s="88"/>
      <c r="K25" s="87"/>
      <c r="L25" s="106"/>
      <c r="M25" s="87"/>
      <c r="N25" s="87"/>
      <c r="O25" s="87"/>
      <c r="P25" s="87"/>
      <c r="Q25" s="87"/>
      <c r="R25" s="118"/>
      <c r="S25" s="93"/>
      <c r="T25" s="84"/>
      <c r="U25" s="83"/>
      <c r="V25" s="83"/>
      <c r="W25" s="83"/>
      <c r="X25" s="83"/>
      <c r="Y25" s="83"/>
      <c r="Z25" s="162"/>
      <c r="AA25" s="68"/>
    </row>
    <row r="26" spans="1:32" s="56" customFormat="1" ht="24" customHeight="1" outlineLevel="1" x14ac:dyDescent="0.25">
      <c r="A26" s="141" t="s">
        <v>31</v>
      </c>
      <c r="B26" s="142">
        <v>20</v>
      </c>
      <c r="C26" s="81"/>
      <c r="D26" s="83"/>
      <c r="E26" s="84"/>
      <c r="F26" s="83"/>
      <c r="G26" s="98" t="s">
        <v>36</v>
      </c>
      <c r="H26" s="86" t="s">
        <v>0</v>
      </c>
      <c r="I26" s="115"/>
      <c r="J26" s="88" t="s">
        <v>9</v>
      </c>
      <c r="K26" s="87"/>
      <c r="L26" s="87"/>
      <c r="M26" s="88"/>
      <c r="N26" s="88"/>
      <c r="O26" s="88"/>
      <c r="P26" s="88"/>
      <c r="Q26" s="88"/>
      <c r="R26" s="88"/>
      <c r="S26" s="99"/>
      <c r="T26" s="88"/>
      <c r="U26" s="83"/>
      <c r="V26" s="83"/>
      <c r="W26" s="83"/>
      <c r="X26" s="84"/>
      <c r="Y26" s="93"/>
      <c r="Z26" s="97"/>
    </row>
    <row r="27" spans="1:32" s="56" customFormat="1" ht="24" customHeight="1" outlineLevel="1" x14ac:dyDescent="0.25">
      <c r="A27" s="193" t="s">
        <v>74</v>
      </c>
      <c r="B27" s="192">
        <v>100</v>
      </c>
      <c r="C27" s="81"/>
      <c r="D27" s="98" t="s">
        <v>36</v>
      </c>
      <c r="E27" s="88" t="s">
        <v>9</v>
      </c>
      <c r="F27" s="88"/>
      <c r="G27" s="87"/>
      <c r="H27" s="88"/>
      <c r="I27" s="88"/>
      <c r="J27" s="88"/>
      <c r="K27" s="88"/>
      <c r="L27" s="88"/>
      <c r="M27" s="88"/>
      <c r="N27" s="99"/>
      <c r="O27" s="83"/>
      <c r="P27" s="93"/>
      <c r="Q27" s="83"/>
      <c r="R27" s="83"/>
      <c r="S27" s="83"/>
      <c r="T27" s="123"/>
      <c r="U27" s="123"/>
      <c r="V27" s="261"/>
      <c r="W27" s="83"/>
      <c r="X27" s="83"/>
      <c r="Y27" s="93"/>
      <c r="Z27" s="162"/>
    </row>
    <row r="28" spans="1:32" s="56" customFormat="1" ht="24" customHeight="1" outlineLevel="1" x14ac:dyDescent="0.25">
      <c r="A28" s="251" t="s">
        <v>83</v>
      </c>
      <c r="B28" s="253">
        <v>844.5</v>
      </c>
      <c r="C28" s="82"/>
      <c r="D28" s="84"/>
      <c r="G28" s="161"/>
      <c r="H28" s="257"/>
      <c r="I28" s="98" t="s">
        <v>35</v>
      </c>
      <c r="J28" s="88" t="s">
        <v>15</v>
      </c>
      <c r="K28" s="88"/>
      <c r="L28" s="87"/>
      <c r="M28" s="88"/>
      <c r="N28" s="87"/>
      <c r="O28" s="87"/>
      <c r="P28" s="88"/>
      <c r="Q28" s="88"/>
      <c r="R28" s="88"/>
      <c r="S28" s="123"/>
      <c r="T28" s="123"/>
      <c r="U28" s="123"/>
      <c r="V28" s="83"/>
      <c r="W28" s="83"/>
      <c r="X28" s="83"/>
      <c r="Y28" s="83"/>
      <c r="Z28" s="162"/>
    </row>
    <row r="29" spans="1:32" s="56" customFormat="1" ht="24" customHeight="1" outlineLevel="1" thickBot="1" x14ac:dyDescent="0.3">
      <c r="A29" s="250" t="s">
        <v>85</v>
      </c>
      <c r="B29" s="252">
        <v>1000</v>
      </c>
      <c r="C29" s="254"/>
      <c r="D29" s="164"/>
      <c r="E29" s="255"/>
      <c r="F29" s="240"/>
      <c r="G29" s="239"/>
      <c r="H29" s="256"/>
      <c r="I29" s="258" t="s">
        <v>35</v>
      </c>
      <c r="J29" s="259" t="s">
        <v>15</v>
      </c>
      <c r="K29" s="259"/>
      <c r="L29" s="89"/>
      <c r="M29" s="259"/>
      <c r="N29" s="89"/>
      <c r="O29" s="89"/>
      <c r="P29" s="259"/>
      <c r="Q29" s="259"/>
      <c r="R29" s="100"/>
      <c r="S29" s="263"/>
      <c r="T29" s="263"/>
      <c r="U29" s="263"/>
      <c r="V29" s="263"/>
      <c r="W29" s="164"/>
      <c r="X29" s="164"/>
      <c r="Y29" s="163"/>
      <c r="Z29" s="260"/>
    </row>
    <row r="30" spans="1:32" s="56" customFormat="1" ht="25.5" customHeight="1" outlineLevel="1" x14ac:dyDescent="0.25">
      <c r="A30" s="76"/>
      <c r="B30" s="77"/>
      <c r="C30" s="3"/>
      <c r="D30" s="3"/>
      <c r="E30" s="23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53"/>
      <c r="AB30" s="53"/>
      <c r="AC30" s="53"/>
      <c r="AD30" s="53"/>
      <c r="AE30" s="53"/>
      <c r="AF30" s="53"/>
    </row>
    <row r="31" spans="1:32" s="1" customFormat="1" ht="20.100000000000001" customHeight="1" x14ac:dyDescent="0.25"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1" customFormat="1" x14ac:dyDescent="0.25">
      <c r="A32" s="4"/>
      <c r="B32" s="6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1" customFormat="1" x14ac:dyDescent="0.25"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1" customFormat="1" x14ac:dyDescent="0.25">
      <c r="B34" s="6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1" customFormat="1" x14ac:dyDescent="0.25">
      <c r="A35" s="4"/>
      <c r="B35" s="6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1" customFormat="1" x14ac:dyDescent="0.25">
      <c r="B36" s="6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1" customFormat="1" x14ac:dyDescent="0.25">
      <c r="B37" s="6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1" customFormat="1" x14ac:dyDescent="0.25">
      <c r="A38" s="4"/>
      <c r="B38" s="6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1" customFormat="1" x14ac:dyDescent="0.25">
      <c r="B39" s="6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1" customFormat="1" x14ac:dyDescent="0.25">
      <c r="B40" s="6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1" customFormat="1" x14ac:dyDescent="0.25">
      <c r="A41" s="4"/>
      <c r="B41" s="6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1" customFormat="1" x14ac:dyDescent="0.25">
      <c r="B42" s="6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1" customFormat="1" x14ac:dyDescent="0.25">
      <c r="B43" s="6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1" customFormat="1" x14ac:dyDescent="0.25">
      <c r="A44" s="4"/>
      <c r="B44" s="6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1" customFormat="1" x14ac:dyDescent="0.25">
      <c r="B45" s="6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1" customFormat="1" x14ac:dyDescent="0.25">
      <c r="B46" s="6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1" customFormat="1" x14ac:dyDescent="0.25">
      <c r="A47" s="4"/>
      <c r="B47" s="6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x14ac:dyDescent="0.25">
      <c r="B48" s="66"/>
    </row>
    <row r="49" spans="2:2" s="1" customFormat="1" x14ac:dyDescent="0.25">
      <c r="B49" s="66"/>
    </row>
    <row r="50" spans="2:2" s="1" customFormat="1" x14ac:dyDescent="0.25">
      <c r="B50" s="66"/>
    </row>
    <row r="51" spans="2:2" s="1" customFormat="1" x14ac:dyDescent="0.25">
      <c r="B51" s="66"/>
    </row>
    <row r="52" spans="2:2" s="1" customFormat="1" x14ac:dyDescent="0.25">
      <c r="B52" s="66"/>
    </row>
    <row r="53" spans="2:2" s="1" customFormat="1" x14ac:dyDescent="0.25">
      <c r="B53" s="66"/>
    </row>
    <row r="54" spans="2:2" s="1" customFormat="1" x14ac:dyDescent="0.25">
      <c r="B54" s="66"/>
    </row>
    <row r="55" spans="2:2" s="1" customFormat="1" x14ac:dyDescent="0.25">
      <c r="B55" s="66"/>
    </row>
    <row r="56" spans="2:2" s="1" customFormat="1" x14ac:dyDescent="0.25">
      <c r="B56" s="66"/>
    </row>
    <row r="57" spans="2:2" s="1" customFormat="1" x14ac:dyDescent="0.25">
      <c r="B57" s="66"/>
    </row>
    <row r="58" spans="2:2" s="1" customFormat="1" x14ac:dyDescent="0.25">
      <c r="B58" s="66"/>
    </row>
    <row r="59" spans="2:2" s="1" customFormat="1" x14ac:dyDescent="0.25">
      <c r="B59" s="66"/>
    </row>
    <row r="60" spans="2:2" s="1" customFormat="1" x14ac:dyDescent="0.25">
      <c r="B60" s="66"/>
    </row>
    <row r="61" spans="2:2" s="1" customFormat="1" x14ac:dyDescent="0.25">
      <c r="B61" s="66"/>
    </row>
    <row r="62" spans="2:2" s="1" customFormat="1" x14ac:dyDescent="0.25">
      <c r="B62" s="66"/>
    </row>
    <row r="63" spans="2:2" s="1" customFormat="1" x14ac:dyDescent="0.25">
      <c r="B63" s="66"/>
    </row>
    <row r="64" spans="2:2" s="1" customFormat="1" x14ac:dyDescent="0.25">
      <c r="B64" s="66"/>
    </row>
    <row r="65" spans="1:26" s="1" customFormat="1" x14ac:dyDescent="0.25">
      <c r="B65" s="66"/>
    </row>
    <row r="66" spans="1:26" s="1" customFormat="1" x14ac:dyDescent="0.25">
      <c r="B66" s="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"/>
      <c r="B67" s="66"/>
    </row>
  </sheetData>
  <mergeCells count="12">
    <mergeCell ref="B1:B2"/>
    <mergeCell ref="A1:A2"/>
    <mergeCell ref="A11:A12"/>
    <mergeCell ref="A23:A24"/>
    <mergeCell ref="A16:A17"/>
    <mergeCell ref="A14:A15"/>
    <mergeCell ref="O1:R1"/>
    <mergeCell ref="S1:V1"/>
    <mergeCell ref="W1:Z1"/>
    <mergeCell ref="C1:F1"/>
    <mergeCell ref="G1:J1"/>
    <mergeCell ref="K1:N1"/>
  </mergeCells>
  <pageMargins left="0.7" right="0.7" top="0.78740157499999996" bottom="0.78740157499999996" header="0.3" footer="0.3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F38"/>
  <sheetViews>
    <sheetView zoomScale="78" zoomScaleNormal="78" workbookViewId="0">
      <selection activeCell="C41" sqref="C41"/>
    </sheetView>
  </sheetViews>
  <sheetFormatPr defaultRowHeight="15" x14ac:dyDescent="0.25"/>
  <cols>
    <col min="1" max="1" width="62.28515625" style="19" customWidth="1"/>
    <col min="2" max="2" width="19.140625" customWidth="1"/>
    <col min="3" max="5" width="12.7109375" customWidth="1"/>
    <col min="6" max="6" width="11.28515625" bestFit="1" customWidth="1"/>
  </cols>
  <sheetData>
    <row r="1" spans="1:6" ht="22.5" thickTop="1" thickBot="1" x14ac:dyDescent="0.4">
      <c r="A1" s="287" t="s">
        <v>39</v>
      </c>
      <c r="B1" s="288"/>
      <c r="C1" s="288"/>
      <c r="D1" s="288"/>
      <c r="E1" s="289"/>
    </row>
    <row r="2" spans="1:6" ht="32.25" thickBot="1" x14ac:dyDescent="0.3">
      <c r="A2" s="24" t="s">
        <v>22</v>
      </c>
      <c r="B2" s="25" t="s">
        <v>23</v>
      </c>
      <c r="C2" s="290" t="s">
        <v>24</v>
      </c>
      <c r="D2" s="291"/>
      <c r="E2" s="292"/>
    </row>
    <row r="3" spans="1:6" x14ac:dyDescent="0.25">
      <c r="A3" s="151" t="s">
        <v>25</v>
      </c>
      <c r="B3" s="150"/>
      <c r="C3" s="152">
        <v>2021</v>
      </c>
      <c r="D3" s="153">
        <v>2022</v>
      </c>
      <c r="E3" s="243">
        <v>2023</v>
      </c>
      <c r="F3" s="149"/>
    </row>
    <row r="4" spans="1:6" ht="45.75" thickBot="1" x14ac:dyDescent="0.3">
      <c r="A4" s="182" t="s">
        <v>56</v>
      </c>
      <c r="B4" s="42">
        <v>450</v>
      </c>
      <c r="C4" s="20" t="s">
        <v>41</v>
      </c>
      <c r="D4" s="32" t="s">
        <v>21</v>
      </c>
      <c r="E4" s="242" t="s">
        <v>21</v>
      </c>
      <c r="F4" s="1"/>
    </row>
    <row r="5" spans="1:6" ht="45.75" thickBot="1" x14ac:dyDescent="0.3">
      <c r="A5" s="183" t="s">
        <v>57</v>
      </c>
      <c r="B5" s="43">
        <v>300</v>
      </c>
      <c r="C5" s="31" t="s">
        <v>41</v>
      </c>
      <c r="D5" s="29" t="s">
        <v>21</v>
      </c>
      <c r="E5" s="30" t="s">
        <v>21</v>
      </c>
    </row>
    <row r="6" spans="1:6" ht="15.75" thickBot="1" x14ac:dyDescent="0.3">
      <c r="A6" s="183" t="s">
        <v>71</v>
      </c>
      <c r="B6" s="184">
        <v>9.1</v>
      </c>
      <c r="C6" s="31" t="s">
        <v>72</v>
      </c>
      <c r="D6" s="29" t="s">
        <v>21</v>
      </c>
      <c r="E6" s="241" t="s">
        <v>21</v>
      </c>
      <c r="F6" s="149"/>
    </row>
    <row r="7" spans="1:6" ht="15.75" thickBot="1" x14ac:dyDescent="0.3">
      <c r="A7" s="38" t="s">
        <v>42</v>
      </c>
      <c r="B7" s="185">
        <v>759.1</v>
      </c>
      <c r="C7" s="62">
        <v>3</v>
      </c>
      <c r="D7" s="196">
        <v>0</v>
      </c>
      <c r="E7" s="197">
        <v>0</v>
      </c>
    </row>
    <row r="8" spans="1:6" ht="15.75" thickBot="1" x14ac:dyDescent="0.3">
      <c r="A8" s="102" t="s">
        <v>26</v>
      </c>
      <c r="B8" s="103"/>
      <c r="C8" s="104">
        <v>2021</v>
      </c>
      <c r="D8" s="104">
        <v>2022</v>
      </c>
      <c r="E8" s="105">
        <v>2023</v>
      </c>
    </row>
    <row r="9" spans="1:6" ht="15.75" thickBot="1" x14ac:dyDescent="0.3">
      <c r="A9" s="21" t="s">
        <v>58</v>
      </c>
      <c r="B9" s="44">
        <v>100</v>
      </c>
      <c r="C9" s="34" t="s">
        <v>21</v>
      </c>
      <c r="D9" s="35" t="s">
        <v>43</v>
      </c>
      <c r="E9" s="33" t="s">
        <v>21</v>
      </c>
    </row>
    <row r="10" spans="1:6" ht="45.75" thickBot="1" x14ac:dyDescent="0.3">
      <c r="A10" s="22" t="s">
        <v>59</v>
      </c>
      <c r="B10" s="46">
        <v>21</v>
      </c>
      <c r="C10" s="32" t="s">
        <v>21</v>
      </c>
      <c r="D10" s="27" t="s">
        <v>44</v>
      </c>
      <c r="E10" s="28" t="s">
        <v>21</v>
      </c>
    </row>
    <row r="11" spans="1:6" ht="30.75" thickBot="1" x14ac:dyDescent="0.3">
      <c r="A11" s="22" t="s">
        <v>60</v>
      </c>
      <c r="B11" s="166" t="s">
        <v>45</v>
      </c>
      <c r="C11" s="26" t="s">
        <v>40</v>
      </c>
      <c r="D11" s="167" t="s">
        <v>21</v>
      </c>
      <c r="E11" s="30" t="s">
        <v>46</v>
      </c>
    </row>
    <row r="12" spans="1:6" ht="15.75" thickBot="1" x14ac:dyDescent="0.3">
      <c r="A12" s="22" t="s">
        <v>61</v>
      </c>
      <c r="B12" s="45">
        <v>60</v>
      </c>
      <c r="C12" s="31" t="s">
        <v>21</v>
      </c>
      <c r="D12" s="29" t="s">
        <v>47</v>
      </c>
      <c r="E12" s="28" t="s">
        <v>21</v>
      </c>
    </row>
    <row r="13" spans="1:6" ht="43.5" customHeight="1" thickBot="1" x14ac:dyDescent="0.3">
      <c r="A13" s="22" t="s">
        <v>62</v>
      </c>
      <c r="B13" s="43" t="s">
        <v>86</v>
      </c>
      <c r="C13" s="26" t="s">
        <v>49</v>
      </c>
      <c r="D13" s="32" t="s">
        <v>82</v>
      </c>
      <c r="E13" s="30"/>
    </row>
    <row r="14" spans="1:6" ht="90.75" thickBot="1" x14ac:dyDescent="0.3">
      <c r="A14" s="23" t="s">
        <v>63</v>
      </c>
      <c r="B14" s="69" t="s">
        <v>89</v>
      </c>
      <c r="C14" s="31" t="s">
        <v>78</v>
      </c>
      <c r="D14" s="32" t="s">
        <v>21</v>
      </c>
      <c r="E14" s="148" t="s">
        <v>21</v>
      </c>
      <c r="F14" s="149"/>
    </row>
    <row r="15" spans="1:6" ht="45.75" thickBot="1" x14ac:dyDescent="0.3">
      <c r="A15" s="233" t="s">
        <v>79</v>
      </c>
      <c r="B15" s="69">
        <v>50</v>
      </c>
      <c r="C15" s="26" t="s">
        <v>80</v>
      </c>
      <c r="D15" s="27" t="s">
        <v>21</v>
      </c>
      <c r="E15" s="167" t="s">
        <v>21</v>
      </c>
      <c r="F15" s="149"/>
    </row>
    <row r="16" spans="1:6" ht="45.75" thickBot="1" x14ac:dyDescent="0.3">
      <c r="A16" s="183" t="s">
        <v>81</v>
      </c>
      <c r="B16" s="166">
        <v>30</v>
      </c>
      <c r="C16" s="20" t="s">
        <v>80</v>
      </c>
      <c r="D16" s="32" t="s">
        <v>21</v>
      </c>
      <c r="E16" s="148" t="s">
        <v>21</v>
      </c>
      <c r="F16" s="149"/>
    </row>
    <row r="17" spans="1:6" ht="15.75" thickBot="1" x14ac:dyDescent="0.3">
      <c r="A17" s="38" t="s">
        <v>42</v>
      </c>
      <c r="B17" s="39">
        <v>981</v>
      </c>
      <c r="C17" s="40">
        <v>6</v>
      </c>
      <c r="D17" s="198">
        <v>4</v>
      </c>
      <c r="E17" s="199">
        <v>1</v>
      </c>
    </row>
    <row r="18" spans="1:6" ht="15.75" thickBot="1" x14ac:dyDescent="0.3">
      <c r="A18" s="168" t="s">
        <v>27</v>
      </c>
      <c r="B18" s="48"/>
      <c r="C18" s="37">
        <v>2021</v>
      </c>
      <c r="D18" s="37">
        <v>2022</v>
      </c>
      <c r="E18" s="179">
        <v>2023</v>
      </c>
    </row>
    <row r="19" spans="1:6" ht="30.75" thickBot="1" x14ac:dyDescent="0.3">
      <c r="A19" s="169" t="s">
        <v>64</v>
      </c>
      <c r="B19" s="47">
        <v>32</v>
      </c>
      <c r="C19" s="27" t="s">
        <v>21</v>
      </c>
      <c r="D19" s="27" t="s">
        <v>21</v>
      </c>
      <c r="E19" s="167" t="s">
        <v>69</v>
      </c>
      <c r="F19" s="149"/>
    </row>
    <row r="20" spans="1:6" ht="30.75" thickBot="1" x14ac:dyDescent="0.3">
      <c r="A20" s="169" t="s">
        <v>65</v>
      </c>
      <c r="B20" s="49">
        <v>33</v>
      </c>
      <c r="C20" s="27" t="s">
        <v>21</v>
      </c>
      <c r="D20" s="27" t="s">
        <v>47</v>
      </c>
      <c r="E20" s="167" t="s">
        <v>21</v>
      </c>
      <c r="F20" s="149"/>
    </row>
    <row r="21" spans="1:6" ht="30.75" thickBot="1" x14ac:dyDescent="0.3">
      <c r="A21" s="170" t="s">
        <v>66</v>
      </c>
      <c r="B21" s="43" t="s">
        <v>70</v>
      </c>
      <c r="C21" s="31" t="s">
        <v>49</v>
      </c>
      <c r="D21" s="32" t="s">
        <v>21</v>
      </c>
      <c r="E21" s="28" t="s">
        <v>50</v>
      </c>
    </row>
    <row r="22" spans="1:6" ht="45.75" thickBot="1" x14ac:dyDescent="0.3">
      <c r="A22" s="171" t="s">
        <v>67</v>
      </c>
      <c r="B22" s="244">
        <v>95.5</v>
      </c>
      <c r="C22" s="26" t="s">
        <v>41</v>
      </c>
      <c r="D22" s="32" t="s">
        <v>21</v>
      </c>
      <c r="E22" s="148" t="s">
        <v>21</v>
      </c>
      <c r="F22" s="149"/>
    </row>
    <row r="23" spans="1:6" ht="15.75" thickBot="1" x14ac:dyDescent="0.3">
      <c r="A23" s="172" t="s">
        <v>68</v>
      </c>
      <c r="B23" s="50">
        <v>20</v>
      </c>
      <c r="C23" s="36" t="s">
        <v>21</v>
      </c>
      <c r="D23" s="36" t="s">
        <v>53</v>
      </c>
      <c r="E23" s="180" t="s">
        <v>21</v>
      </c>
      <c r="F23" s="149"/>
    </row>
    <row r="24" spans="1:6" ht="15.75" thickBot="1" x14ac:dyDescent="0.3">
      <c r="A24" s="172" t="s">
        <v>75</v>
      </c>
      <c r="B24" s="50">
        <v>100</v>
      </c>
      <c r="C24" s="194" t="s">
        <v>48</v>
      </c>
      <c r="D24" s="27" t="s">
        <v>21</v>
      </c>
      <c r="E24" s="27" t="s">
        <v>21</v>
      </c>
      <c r="F24" s="149"/>
    </row>
    <row r="25" spans="1:6" ht="45.75" thickBot="1" x14ac:dyDescent="0.3">
      <c r="A25" s="176" t="s">
        <v>83</v>
      </c>
      <c r="B25" s="245">
        <v>844.5</v>
      </c>
      <c r="C25" s="167" t="s">
        <v>21</v>
      </c>
      <c r="D25" s="29" t="s">
        <v>84</v>
      </c>
      <c r="E25" s="167" t="s">
        <v>21</v>
      </c>
      <c r="F25" s="181"/>
    </row>
    <row r="26" spans="1:6" ht="45.75" thickBot="1" x14ac:dyDescent="0.3">
      <c r="A26" s="248" t="s">
        <v>85</v>
      </c>
      <c r="B26" s="249" t="s">
        <v>87</v>
      </c>
      <c r="C26" s="167" t="s">
        <v>21</v>
      </c>
      <c r="D26" s="29" t="s">
        <v>84</v>
      </c>
      <c r="E26" s="167" t="s">
        <v>21</v>
      </c>
      <c r="F26" s="181"/>
    </row>
    <row r="27" spans="1:6" ht="15.75" thickBot="1" x14ac:dyDescent="0.3">
      <c r="A27" s="173" t="s">
        <v>42</v>
      </c>
      <c r="B27" s="246">
        <v>2285</v>
      </c>
      <c r="C27" s="200">
        <v>3</v>
      </c>
      <c r="D27" s="200">
        <v>4</v>
      </c>
      <c r="E27" s="201">
        <v>2</v>
      </c>
    </row>
    <row r="28" spans="1:6" x14ac:dyDescent="0.25">
      <c r="A28" s="174" t="s">
        <v>51</v>
      </c>
      <c r="B28" s="51">
        <v>23</v>
      </c>
      <c r="C28" s="41">
        <v>12</v>
      </c>
      <c r="D28" s="41">
        <v>8</v>
      </c>
      <c r="E28" s="202">
        <v>3</v>
      </c>
      <c r="F28" s="149"/>
    </row>
    <row r="29" spans="1:6" ht="15.75" thickBot="1" x14ac:dyDescent="0.3">
      <c r="A29" s="175" t="s">
        <v>52</v>
      </c>
      <c r="B29" s="203">
        <v>4025.1</v>
      </c>
      <c r="C29" s="203">
        <v>1629.6</v>
      </c>
      <c r="D29" s="203">
        <v>2083.5</v>
      </c>
      <c r="E29" s="204">
        <v>312</v>
      </c>
      <c r="F29" s="181"/>
    </row>
    <row r="31" spans="1:6" x14ac:dyDescent="0.25">
      <c r="A31" s="19" t="s">
        <v>88</v>
      </c>
      <c r="B31" s="205"/>
    </row>
    <row r="32" spans="1:6" x14ac:dyDescent="0.25">
      <c r="B32" s="205"/>
    </row>
    <row r="33" spans="1:5" x14ac:dyDescent="0.25">
      <c r="A33" s="293" t="s">
        <v>91</v>
      </c>
      <c r="B33" s="294" t="s">
        <v>93</v>
      </c>
      <c r="C33" s="295" t="s">
        <v>94</v>
      </c>
      <c r="D33" s="295"/>
      <c r="E33" s="295"/>
    </row>
    <row r="34" spans="1:5" ht="149.25" customHeight="1" x14ac:dyDescent="0.25">
      <c r="A34" s="189" t="s">
        <v>95</v>
      </c>
      <c r="B34" s="191">
        <v>100</v>
      </c>
      <c r="C34" s="296" t="s">
        <v>96</v>
      </c>
      <c r="D34" s="296"/>
      <c r="E34" s="296"/>
    </row>
    <row r="35" spans="1:5" ht="159" customHeight="1" x14ac:dyDescent="0.25">
      <c r="A35" s="189" t="s">
        <v>97</v>
      </c>
      <c r="B35" s="191">
        <v>300</v>
      </c>
      <c r="C35" s="296" t="s">
        <v>98</v>
      </c>
      <c r="D35" s="296"/>
      <c r="E35" s="296"/>
    </row>
    <row r="36" spans="1:5" ht="241.5" customHeight="1" x14ac:dyDescent="0.25">
      <c r="A36" s="297" t="s">
        <v>90</v>
      </c>
      <c r="B36" s="298">
        <v>50</v>
      </c>
      <c r="C36" s="299" t="s">
        <v>99</v>
      </c>
      <c r="D36" s="299"/>
      <c r="E36" s="299"/>
    </row>
    <row r="38" spans="1:5" x14ac:dyDescent="0.25">
      <c r="A38" s="19" t="s">
        <v>92</v>
      </c>
    </row>
  </sheetData>
  <mergeCells count="6">
    <mergeCell ref="A1:E1"/>
    <mergeCell ref="C2:E2"/>
    <mergeCell ref="C34:E34"/>
    <mergeCell ref="C35:E35"/>
    <mergeCell ref="C33:E33"/>
    <mergeCell ref="C36:E36"/>
  </mergeCell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E9"/>
  <sheetViews>
    <sheetView workbookViewId="0">
      <selection activeCell="G17" sqref="G17"/>
    </sheetView>
  </sheetViews>
  <sheetFormatPr defaultRowHeight="15" x14ac:dyDescent="0.25"/>
  <cols>
    <col min="1" max="1" width="37.5703125" bestFit="1" customWidth="1"/>
  </cols>
  <sheetData>
    <row r="1" spans="1:5" ht="18.75" x14ac:dyDescent="0.3">
      <c r="A1" s="5" t="s">
        <v>20</v>
      </c>
    </row>
    <row r="2" spans="1:5" ht="19.5" thickBot="1" x14ac:dyDescent="0.35">
      <c r="A2" s="5"/>
    </row>
    <row r="3" spans="1:5" ht="15.75" thickBot="1" x14ac:dyDescent="0.3">
      <c r="A3" s="7" t="s">
        <v>1</v>
      </c>
      <c r="B3" s="8">
        <v>2021</v>
      </c>
      <c r="C3" s="8">
        <v>2022</v>
      </c>
      <c r="D3" s="8">
        <v>2023</v>
      </c>
      <c r="E3" s="195" t="s">
        <v>18</v>
      </c>
    </row>
    <row r="4" spans="1:5" ht="15.75" thickBot="1" x14ac:dyDescent="0.3">
      <c r="A4" s="72" t="s">
        <v>2</v>
      </c>
      <c r="B4" s="9">
        <v>759.1</v>
      </c>
      <c r="C4" s="9">
        <v>0</v>
      </c>
      <c r="D4" s="9">
        <v>0</v>
      </c>
      <c r="E4" s="10">
        <f>SUM(B4:D4)</f>
        <v>759.1</v>
      </c>
    </row>
    <row r="5" spans="1:5" ht="15.75" thickBot="1" x14ac:dyDescent="0.3">
      <c r="A5" s="102" t="s">
        <v>10</v>
      </c>
      <c r="B5" s="11">
        <v>595</v>
      </c>
      <c r="C5" s="11">
        <v>186</v>
      </c>
      <c r="D5" s="11">
        <v>200</v>
      </c>
      <c r="E5" s="12">
        <f>SUM(B5:D5)</f>
        <v>981</v>
      </c>
    </row>
    <row r="6" spans="1:5" x14ac:dyDescent="0.25">
      <c r="A6" s="13" t="s">
        <v>27</v>
      </c>
      <c r="B6" s="14">
        <v>275.5</v>
      </c>
      <c r="C6" s="14">
        <v>1897.5</v>
      </c>
      <c r="D6" s="14">
        <v>112</v>
      </c>
      <c r="E6" s="15">
        <f>SUM(B6:D6)</f>
        <v>2285</v>
      </c>
    </row>
    <row r="7" spans="1:5" ht="15.75" thickBot="1" x14ac:dyDescent="0.3">
      <c r="A7" s="16" t="s">
        <v>18</v>
      </c>
      <c r="B7" s="17">
        <f>SUM(B4:B6)</f>
        <v>1629.6</v>
      </c>
      <c r="C7" s="17">
        <f>SUM(C4:C6)</f>
        <v>2083.5</v>
      </c>
      <c r="D7" s="17">
        <f>SUM(D4:D6)</f>
        <v>312</v>
      </c>
      <c r="E7" s="18">
        <f>SUM(E4:E6)</f>
        <v>4025.1</v>
      </c>
    </row>
    <row r="9" spans="1:5" x14ac:dyDescent="0.25">
      <c r="A9" s="6" t="s">
        <v>19</v>
      </c>
    </row>
  </sheetData>
  <pageMargins left="0.7" right="0.7" top="0.78740157499999996" bottom="0.78740157499999996" header="0.3" footer="0.3"/>
  <pageSetup paperSize="9" orientation="portrait" r:id="rId1"/>
  <ignoredErrors>
    <ignoredError sqref="B7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Rámec 2021-2023</vt:lpstr>
      <vt:lpstr>Přehled výzev</vt:lpstr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Weisova Lenka</dc:creator>
  <cp:lastModifiedBy>320</cp:lastModifiedBy>
  <cp:lastPrinted>2020-01-08T07:27:45Z</cp:lastPrinted>
  <dcterms:created xsi:type="dcterms:W3CDTF">2015-04-21T12:41:46Z</dcterms:created>
  <dcterms:modified xsi:type="dcterms:W3CDTF">2022-05-20T08:05:51Z</dcterms:modified>
</cp:coreProperties>
</file>